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Novus -R. Jurado\Dropbox\limusin\Series y datos\series\serie 52\"/>
    </mc:Choice>
  </mc:AlternateContent>
  <xr:revisionPtr revIDLastSave="0" documentId="13_ncr:1_{A8E8DAC6-0B1F-475D-9187-747054283C25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1" l="1"/>
  <c r="G26" i="1"/>
  <c r="H26" i="1"/>
  <c r="I26" i="1"/>
  <c r="J26" i="1"/>
  <c r="K26" i="1"/>
  <c r="L26" i="1"/>
  <c r="M26" i="1"/>
  <c r="N26" i="1"/>
  <c r="O26" i="1"/>
  <c r="P26" i="1"/>
  <c r="Q26" i="1"/>
  <c r="E26" i="1"/>
</calcChain>
</file>

<file path=xl/sharedStrings.xml><?xml version="1.0" encoding="utf-8"?>
<sst xmlns="http://schemas.openxmlformats.org/spreadsheetml/2006/main" count="84" uniqueCount="64">
  <si>
    <t>Ganaderia</t>
  </si>
  <si>
    <t>Sigla</t>
  </si>
  <si>
    <t>Crotal</t>
  </si>
  <si>
    <t>Fec. Nac.</t>
  </si>
  <si>
    <t>Peso Nac</t>
  </si>
  <si>
    <t>Peso Entr.</t>
  </si>
  <si>
    <t>Peso 0</t>
  </si>
  <si>
    <t>Peso 1</t>
  </si>
  <si>
    <t>Peso 2</t>
  </si>
  <si>
    <t>Peso 3</t>
  </si>
  <si>
    <t>Peso 4</t>
  </si>
  <si>
    <t>GMD</t>
  </si>
  <si>
    <t>∆ Peso</t>
  </si>
  <si>
    <t>Alt Cruz</t>
  </si>
  <si>
    <t>Per. Torác</t>
  </si>
  <si>
    <t>Per. escr</t>
  </si>
  <si>
    <t>Long</t>
  </si>
  <si>
    <t xml:space="preserve"> Francisco Romero Iglesias</t>
  </si>
  <si>
    <t>RI</t>
  </si>
  <si>
    <t>Rafael Moreno Alcalde</t>
  </si>
  <si>
    <t>RMA</t>
  </si>
  <si>
    <t>Hnos. Muñoz Carrasco</t>
  </si>
  <si>
    <t>VH</t>
  </si>
  <si>
    <t>Ricardo Ruiz Pintado</t>
  </si>
  <si>
    <t>BBJ</t>
  </si>
  <si>
    <t>FR</t>
  </si>
  <si>
    <t>Serie 51 -Pesos y Medidas</t>
  </si>
  <si>
    <t>Agrop. Ramos Heras Espj.</t>
  </si>
  <si>
    <t>YT</t>
  </si>
  <si>
    <t>ES011011439240</t>
  </si>
  <si>
    <t>ES091011439237</t>
  </si>
  <si>
    <t>Judía, C.B</t>
  </si>
  <si>
    <t>BFB</t>
  </si>
  <si>
    <t>ES071011525676</t>
  </si>
  <si>
    <t>ES091011159365</t>
  </si>
  <si>
    <t>Pablo Mogollón</t>
  </si>
  <si>
    <t>WP</t>
  </si>
  <si>
    <t>ES051011193972</t>
  </si>
  <si>
    <t>Miguel Ángel Cruz</t>
  </si>
  <si>
    <t>MAC</t>
  </si>
  <si>
    <t>ES031011169807</t>
  </si>
  <si>
    <t>ES091011159296</t>
  </si>
  <si>
    <t>ES051011246114</t>
  </si>
  <si>
    <t>ES011011439228</t>
  </si>
  <si>
    <t>ES091011207535</t>
  </si>
  <si>
    <t>ES011011525670</t>
  </si>
  <si>
    <t>ES031011246112</t>
  </si>
  <si>
    <t>Raquel Quijada Gordo</t>
  </si>
  <si>
    <t>RQG</t>
  </si>
  <si>
    <t>ES091011325996</t>
  </si>
  <si>
    <t>ES021011246111</t>
  </si>
  <si>
    <t>ES011011246109</t>
  </si>
  <si>
    <t>Mª Mar Rosado</t>
  </si>
  <si>
    <t>MMR</t>
  </si>
  <si>
    <t>ES011011459908</t>
  </si>
  <si>
    <t>ES001011169804</t>
  </si>
  <si>
    <t>Limusines Los Lirios</t>
  </si>
  <si>
    <t>VN</t>
  </si>
  <si>
    <t>ES071011466261</t>
  </si>
  <si>
    <t>ES001011466264</t>
  </si>
  <si>
    <t>ES091011246107</t>
  </si>
  <si>
    <t xml:space="preserve"> Francisca Rguez Barba</t>
  </si>
  <si>
    <t>ES081011213310</t>
  </si>
  <si>
    <t>ES021011369544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</si>
</sst>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7" xfId="0" applyBorder="1" applyAlignment="1">
      <alignment horizontal="center" vertical="top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8" xfId="0" applyBorder="1"/>
    <xf numFmtId="1" fontId="0" fillId="0" borderId="4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4" fontId="0" fillId="0" borderId="0" xfId="0" applyNumberFormat="1"/>
    <xf numFmtId="1" fontId="0" fillId="0" borderId="0" xfId="0" applyNumberFormat="1"/>
    <xf numFmtId="0" fontId="0" fillId="0" borderId="6" xfId="0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1" fontId="3" fillId="0" borderId="6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2" fillId="2" borderId="7" xfId="0" applyFont="1" applyFill="1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1" fontId="0" fillId="0" borderId="11" xfId="0" applyNumberFormat="1" applyBorder="1" applyAlignment="1">
      <alignment horizontal="center"/>
    </xf>
    <xf numFmtId="1" fontId="3" fillId="0" borderId="10" xfId="0" applyNumberFormat="1" applyFont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2" fontId="3" fillId="0" borderId="7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9" xfId="0" applyBorder="1" applyAlignment="1">
      <alignment horizontal="center" vertical="top" wrapText="1"/>
    </xf>
    <xf numFmtId="14" fontId="0" fillId="0" borderId="12" xfId="0" applyNumberFormat="1" applyBorder="1"/>
    <xf numFmtId="14" fontId="0" fillId="0" borderId="4" xfId="0" applyNumberFormat="1" applyBorder="1"/>
    <xf numFmtId="14" fontId="0" fillId="0" borderId="13" xfId="0" applyNumberFormat="1" applyBorder="1"/>
    <xf numFmtId="3" fontId="0" fillId="0" borderId="3" xfId="0" applyNumberFormat="1" applyBorder="1" applyAlignment="1">
      <alignment horizontal="center"/>
    </xf>
    <xf numFmtId="1" fontId="0" fillId="0" borderId="4" xfId="0" applyNumberFormat="1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3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 style="medium">
          <color indexed="64"/>
        </top>
        <bottom style="medium">
          <color indexed="64"/>
        </bottom>
        <vertical/>
      </border>
    </dxf>
    <dxf>
      <numFmt numFmtId="1" formatCode="0"/>
      <alignment horizontal="center" textRotation="0" indent="0" justifyLastLine="0" shrinkToFit="0" readingOrder="0"/>
      <border diagonalUp="0" diagonalDown="0">
        <left/>
        <right style="medium">
          <color indexed="64"/>
        </right>
        <top/>
        <bottom/>
        <vertic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 style="medium">
          <color indexed="64"/>
        </bottom>
        <vertical/>
      </border>
    </dxf>
    <dxf>
      <numFmt numFmtId="1" formatCode="0"/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 style="medium">
          <color indexed="64"/>
        </bottom>
        <vertical/>
      </border>
    </dxf>
    <dxf>
      <numFmt numFmtId="1" formatCode="0"/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</border>
    </dxf>
    <dxf>
      <numFmt numFmtId="1" formatCode="0"/>
      <alignment horizontal="center" textRotation="0" indent="0" justifyLastLine="0" shrinkToFit="0" readingOrder="0"/>
      <border diagonalUp="0" diagonalDown="0">
        <left style="medium">
          <color indexed="64"/>
        </left>
        <right/>
        <vertic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numFmt numFmtId="2" formatCode="0.0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numFmt numFmtId="1" formatCode="0"/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numFmt numFmtId="1" formatCode="0"/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numFmt numFmtId="1" formatCode="0"/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indexed="64"/>
        </top>
        <bottom style="medium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vertic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 style="medium">
          <color indexed="64"/>
        </top>
        <bottom style="medium">
          <color indexed="64"/>
        </bottom>
        <vertical/>
      </border>
    </dxf>
    <dxf>
      <numFmt numFmtId="1" formatCode="0"/>
      <alignment horizontal="center" textRotation="0" indent="0" justifyLastLine="0" shrinkToFit="0" readingOrder="0"/>
      <border diagonalUp="0" diagonalDown="0">
        <left/>
        <right style="medium">
          <color indexed="64"/>
        </right>
        <vertic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 style="medium">
          <color indexed="64"/>
        </bottom>
        <vertical/>
      </border>
    </dxf>
    <dxf>
      <numFmt numFmtId="1" formatCode="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</border>
    </dxf>
    <dxf>
      <numFmt numFmtId="19" formatCode="dd/mm/yyyy"/>
    </dxf>
    <dxf>
      <numFmt numFmtId="19" formatCode="dd/mm/yyyy"/>
      <border diagonalUp="0" diagonalDown="0">
        <left/>
        <right style="medium">
          <color indexed="64"/>
        </right>
        <top/>
        <bottom/>
        <vertical/>
        <horizontal/>
      </border>
    </dxf>
    <dxf>
      <border diagonalUp="0" diagonalDown="0" outline="0">
        <left style="medium">
          <color indexed="64"/>
        </left>
        <right/>
        <top/>
        <bottom/>
      </border>
    </dxf>
    <dxf>
      <border diagonalUp="0" diagonalDown="0">
        <left style="medium">
          <color indexed="64"/>
        </left>
        <right/>
        <top/>
        <bottom/>
        <vertical/>
        <horizontal/>
      </border>
    </dxf>
    <dxf>
      <alignment horizontal="center" textRotation="0" indent="0" justifyLastLine="0" shrinkToFit="0" readingOrder="0"/>
    </dxf>
    <dxf>
      <alignment horizontal="center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0</xdr:rowOff>
    </xdr:from>
    <xdr:ext cx="1477736" cy="822596"/>
    <xdr:pic>
      <xdr:nvPicPr>
        <xdr:cNvPr id="2" name="Picture 12">
          <a:extLst>
            <a:ext uri="{FF2B5EF4-FFF2-40B4-BE49-F238E27FC236}">
              <a16:creationId xmlns:a16="http://schemas.microsoft.com/office/drawing/2014/main" id="{8CAAFE31-E3F5-4B50-930A-1013EE581D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" y="571500"/>
          <a:ext cx="1477736" cy="82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Q26" totalsRowCount="1" headerRowDxfId="31" dataDxfId="30">
  <tableColumns count="17">
    <tableColumn id="1" xr3:uid="{00000000-0010-0000-0000-000001000000}" name="Ganaderia" dataDxfId="29" totalsRowDxfId="28"/>
    <tableColumn id="2" xr3:uid="{00000000-0010-0000-0000-000002000000}" name="Sigla"/>
    <tableColumn id="3" xr3:uid="{00000000-0010-0000-0000-000003000000}" name="Crotal"/>
    <tableColumn id="4" xr3:uid="{00000000-0010-0000-0000-000004000000}" name="Fec. Nac." dataDxfId="27" totalsRowDxfId="26"/>
    <tableColumn id="5" xr3:uid="{00000000-0010-0000-0000-000005000000}" name="Peso Nac" totalsRowFunction="custom" dataDxfId="25" totalsRowDxfId="24">
      <totalsRowFormula>+AVERAGE(E4:E25)</totalsRowFormula>
    </tableColumn>
    <tableColumn id="6" xr3:uid="{00000000-0010-0000-0000-000006000000}" name="Peso Entr." totalsRowFunction="custom" dataDxfId="23" totalsRowDxfId="22">
      <totalsRowFormula>+AVERAGE(F4:F25)</totalsRowFormula>
    </tableColumn>
    <tableColumn id="7" xr3:uid="{00000000-0010-0000-0000-000007000000}" name="Peso 0" totalsRowFunction="custom" dataDxfId="21" totalsRowDxfId="20">
      <totalsRowFormula>+AVERAGE(G4:G25)</totalsRowFormula>
    </tableColumn>
    <tableColumn id="8" xr3:uid="{00000000-0010-0000-0000-000008000000}" name="Peso 1" totalsRowFunction="custom" dataDxfId="19" totalsRowDxfId="18">
      <totalsRowFormula>+AVERAGE(H4:H25)</totalsRowFormula>
    </tableColumn>
    <tableColumn id="9" xr3:uid="{00000000-0010-0000-0000-000009000000}" name="Peso 2" totalsRowFunction="custom" dataDxfId="17" totalsRowDxfId="16">
      <totalsRowFormula>+AVERAGE(I4:I25)</totalsRowFormula>
    </tableColumn>
    <tableColumn id="10" xr3:uid="{00000000-0010-0000-0000-00000A000000}" name="Peso 3" totalsRowFunction="custom" dataDxfId="15" totalsRowDxfId="14">
      <totalsRowFormula>+AVERAGE(J4:J25)</totalsRowFormula>
    </tableColumn>
    <tableColumn id="11" xr3:uid="{00000000-0010-0000-0000-00000B000000}" name="Peso 4" totalsRowFunction="custom" dataDxfId="13" totalsRowDxfId="12">
      <totalsRowFormula>+AVERAGE(K4:K25)</totalsRowFormula>
    </tableColumn>
    <tableColumn id="12" xr3:uid="{00000000-0010-0000-0000-00000C000000}" name="GMD" totalsRowFunction="custom" dataDxfId="11" totalsRowDxfId="10">
      <totalsRowFormula>+AVERAGE(L4:L25)</totalsRowFormula>
    </tableColumn>
    <tableColumn id="13" xr3:uid="{00000000-0010-0000-0000-00000D000000}" name="∆ Peso" totalsRowFunction="custom" dataDxfId="9" totalsRowDxfId="8">
      <totalsRowFormula>+AVERAGE(M4:M25)</totalsRowFormula>
    </tableColumn>
    <tableColumn id="14" xr3:uid="{00000000-0010-0000-0000-00000E000000}" name="Alt Cruz" totalsRowFunction="custom" dataDxfId="7" totalsRowDxfId="6">
      <totalsRowFormula>+AVERAGE(N4:N25)</totalsRowFormula>
    </tableColumn>
    <tableColumn id="15" xr3:uid="{00000000-0010-0000-0000-00000F000000}" name="Long" totalsRowFunction="custom" dataDxfId="5" totalsRowDxfId="4">
      <totalsRowFormula>+AVERAGE(O4:O25)</totalsRowFormula>
    </tableColumn>
    <tableColumn id="16" xr3:uid="{00000000-0010-0000-0000-000010000000}" name="Per. Torác" totalsRowFunction="custom" dataDxfId="3" totalsRowDxfId="2">
      <totalsRowFormula>+AVERAGE(P4:P25)</totalsRowFormula>
    </tableColumn>
    <tableColumn id="17" xr3:uid="{00000000-0010-0000-0000-000011000000}" name="Per. escr" totalsRowFunction="custom" dataDxfId="1" totalsRowDxfId="0">
      <totalsRowFormula>+AVERAGE(Q4:Q25)</totalsRow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6"/>
  <sheetViews>
    <sheetView tabSelected="1" workbookViewId="0">
      <selection activeCell="U10" sqref="U10"/>
    </sheetView>
  </sheetViews>
  <sheetFormatPr baseColWidth="10" defaultColWidth="9.140625" defaultRowHeight="15" x14ac:dyDescent="0.25"/>
  <cols>
    <col min="1" max="1" width="24.28515625" bestFit="1" customWidth="1"/>
    <col min="2" max="2" width="5.140625" bestFit="1" customWidth="1"/>
    <col min="3" max="3" width="15" bestFit="1" customWidth="1"/>
    <col min="4" max="4" width="10.7109375" customWidth="1"/>
    <col min="5" max="5" width="5.28515625" style="1" customWidth="1"/>
    <col min="6" max="6" width="5.7109375" style="1" bestFit="1" customWidth="1"/>
    <col min="7" max="7" width="5" style="1" customWidth="1"/>
    <col min="8" max="8" width="6" hidden="1" customWidth="1"/>
    <col min="9" max="11" width="9.140625" hidden="1" customWidth="1"/>
    <col min="12" max="12" width="5.5703125" hidden="1" customWidth="1"/>
    <col min="13" max="13" width="5.28515625" hidden="1" customWidth="1"/>
    <col min="14" max="14" width="4.85546875" style="1" customWidth="1"/>
    <col min="15" max="15" width="5.140625" style="1" customWidth="1"/>
    <col min="16" max="16" width="5.5703125" style="1" customWidth="1"/>
    <col min="17" max="17" width="5" style="1" bestFit="1" customWidth="1"/>
  </cols>
  <sheetData>
    <row r="1" spans="1:17" ht="37.5" customHeight="1" x14ac:dyDescent="0.4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1:17" ht="42" customHeight="1" thickBot="1" x14ac:dyDescent="0.45">
      <c r="A2" s="34" t="s">
        <v>26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ht="30.75" customHeight="1" thickBot="1" x14ac:dyDescent="0.3">
      <c r="A3" s="2" t="s">
        <v>0</v>
      </c>
      <c r="B3" s="3" t="s">
        <v>1</v>
      </c>
      <c r="C3" s="3" t="s">
        <v>2</v>
      </c>
      <c r="D3" s="4" t="s">
        <v>3</v>
      </c>
      <c r="E3" s="14" t="s">
        <v>4</v>
      </c>
      <c r="F3" s="4" t="s">
        <v>5</v>
      </c>
      <c r="G3" s="28" t="s">
        <v>6</v>
      </c>
      <c r="H3" s="22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19" t="s">
        <v>13</v>
      </c>
      <c r="O3" s="4" t="s">
        <v>16</v>
      </c>
      <c r="P3" s="21" t="s">
        <v>14</v>
      </c>
      <c r="Q3" s="15" t="s">
        <v>15</v>
      </c>
    </row>
    <row r="4" spans="1:17" x14ac:dyDescent="0.25">
      <c r="A4" s="5" t="s">
        <v>27</v>
      </c>
      <c r="B4" s="6" t="s">
        <v>28</v>
      </c>
      <c r="C4" s="6" t="s">
        <v>29</v>
      </c>
      <c r="D4" s="29">
        <v>45421</v>
      </c>
      <c r="E4" s="32">
        <v>427</v>
      </c>
      <c r="F4" s="20">
        <v>41</v>
      </c>
      <c r="G4" s="33">
        <v>436</v>
      </c>
      <c r="H4" s="23"/>
      <c r="I4" s="13"/>
      <c r="J4" s="13"/>
      <c r="K4" s="13"/>
      <c r="L4" s="25"/>
      <c r="M4" s="20"/>
      <c r="N4" s="11">
        <v>436</v>
      </c>
      <c r="O4" s="20">
        <v>174</v>
      </c>
      <c r="P4" s="20">
        <v>167</v>
      </c>
      <c r="Q4" s="10">
        <v>33</v>
      </c>
    </row>
    <row r="5" spans="1:17" x14ac:dyDescent="0.25">
      <c r="A5" s="7" t="s">
        <v>27</v>
      </c>
      <c r="B5" t="s">
        <v>28</v>
      </c>
      <c r="C5" t="s">
        <v>30</v>
      </c>
      <c r="D5" s="30">
        <v>45409</v>
      </c>
      <c r="E5" s="32">
        <v>478</v>
      </c>
      <c r="F5" s="20">
        <v>46</v>
      </c>
      <c r="G5" s="33">
        <v>491</v>
      </c>
      <c r="H5" s="23"/>
      <c r="I5" s="13"/>
      <c r="J5" s="13"/>
      <c r="K5" s="13"/>
      <c r="L5" s="25"/>
      <c r="M5" s="20"/>
      <c r="N5" s="11">
        <v>491</v>
      </c>
      <c r="O5" s="20">
        <v>186</v>
      </c>
      <c r="P5" s="20">
        <v>174</v>
      </c>
      <c r="Q5" s="10">
        <v>33</v>
      </c>
    </row>
    <row r="6" spans="1:17" x14ac:dyDescent="0.25">
      <c r="A6" s="7" t="s">
        <v>31</v>
      </c>
      <c r="B6" t="s">
        <v>32</v>
      </c>
      <c r="C6" t="s">
        <v>33</v>
      </c>
      <c r="D6" s="30">
        <v>45407</v>
      </c>
      <c r="E6" s="32">
        <v>437</v>
      </c>
      <c r="F6" s="20">
        <v>48</v>
      </c>
      <c r="G6" s="33">
        <v>448</v>
      </c>
      <c r="H6" s="23"/>
      <c r="I6" s="13"/>
      <c r="J6" s="13"/>
      <c r="K6" s="13"/>
      <c r="L6" s="25"/>
      <c r="M6" s="20"/>
      <c r="N6" s="11">
        <v>448</v>
      </c>
      <c r="O6" s="20">
        <v>186</v>
      </c>
      <c r="P6" s="20">
        <v>168</v>
      </c>
      <c r="Q6" s="10">
        <v>30</v>
      </c>
    </row>
    <row r="7" spans="1:17" x14ac:dyDescent="0.25">
      <c r="A7" s="7" t="s">
        <v>31</v>
      </c>
      <c r="B7" t="s">
        <v>32</v>
      </c>
      <c r="C7" t="s">
        <v>34</v>
      </c>
      <c r="D7" s="30">
        <v>45404</v>
      </c>
      <c r="E7" s="32">
        <v>418</v>
      </c>
      <c r="F7" s="20">
        <v>38</v>
      </c>
      <c r="G7" s="33">
        <v>415</v>
      </c>
      <c r="H7" s="23"/>
      <c r="I7" s="13"/>
      <c r="J7" s="13"/>
      <c r="K7" s="13"/>
      <c r="L7" s="25"/>
      <c r="M7" s="20"/>
      <c r="N7" s="11">
        <v>415</v>
      </c>
      <c r="O7" s="20">
        <v>172</v>
      </c>
      <c r="P7" s="20">
        <v>172</v>
      </c>
      <c r="Q7" s="10">
        <v>30</v>
      </c>
    </row>
    <row r="8" spans="1:17" x14ac:dyDescent="0.25">
      <c r="A8" s="7" t="s">
        <v>35</v>
      </c>
      <c r="B8" t="s">
        <v>36</v>
      </c>
      <c r="C8" t="s">
        <v>37</v>
      </c>
      <c r="D8" s="30">
        <v>45402</v>
      </c>
      <c r="E8" s="32">
        <v>403</v>
      </c>
      <c r="F8" s="20">
        <v>51</v>
      </c>
      <c r="G8" s="33">
        <v>400</v>
      </c>
      <c r="H8" s="23"/>
      <c r="I8" s="13"/>
      <c r="J8" s="13"/>
      <c r="K8" s="13"/>
      <c r="L8" s="25"/>
      <c r="M8" s="20"/>
      <c r="N8" s="11">
        <v>400</v>
      </c>
      <c r="O8" s="20">
        <v>167</v>
      </c>
      <c r="P8" s="20">
        <v>157</v>
      </c>
      <c r="Q8" s="10">
        <v>33</v>
      </c>
    </row>
    <row r="9" spans="1:17" x14ac:dyDescent="0.25">
      <c r="A9" s="7" t="s">
        <v>38</v>
      </c>
      <c r="B9" t="s">
        <v>39</v>
      </c>
      <c r="C9" t="s">
        <v>40</v>
      </c>
      <c r="D9" s="30">
        <v>45389</v>
      </c>
      <c r="E9" s="32">
        <v>479</v>
      </c>
      <c r="F9" s="20">
        <v>40</v>
      </c>
      <c r="G9" s="33">
        <v>491</v>
      </c>
      <c r="H9" s="23"/>
      <c r="I9" s="13"/>
      <c r="J9" s="13"/>
      <c r="K9" s="13"/>
      <c r="L9" s="25"/>
      <c r="M9" s="20"/>
      <c r="N9" s="11">
        <v>491</v>
      </c>
      <c r="O9" s="20">
        <v>185</v>
      </c>
      <c r="P9" s="20">
        <v>171</v>
      </c>
      <c r="Q9" s="10">
        <v>30</v>
      </c>
    </row>
    <row r="10" spans="1:17" x14ac:dyDescent="0.25">
      <c r="A10" s="7" t="s">
        <v>21</v>
      </c>
      <c r="B10" t="s">
        <v>22</v>
      </c>
      <c r="C10" t="s">
        <v>41</v>
      </c>
      <c r="D10" s="30">
        <v>45383</v>
      </c>
      <c r="E10" s="32">
        <v>520</v>
      </c>
      <c r="F10" s="20">
        <v>53</v>
      </c>
      <c r="G10" s="33">
        <v>540</v>
      </c>
      <c r="H10" s="23"/>
      <c r="I10" s="13"/>
      <c r="J10" s="13"/>
      <c r="K10" s="13"/>
      <c r="L10" s="25"/>
      <c r="M10" s="20"/>
      <c r="N10" s="11">
        <v>540</v>
      </c>
      <c r="O10" s="20">
        <v>195</v>
      </c>
      <c r="P10" s="20">
        <v>171</v>
      </c>
      <c r="Q10" s="10">
        <v>34</v>
      </c>
    </row>
    <row r="11" spans="1:17" x14ac:dyDescent="0.25">
      <c r="A11" s="7" t="s">
        <v>17</v>
      </c>
      <c r="B11" t="s">
        <v>18</v>
      </c>
      <c r="C11" t="s">
        <v>42</v>
      </c>
      <c r="D11" s="30">
        <v>45378</v>
      </c>
      <c r="E11" s="32">
        <v>474</v>
      </c>
      <c r="F11" s="20">
        <v>42</v>
      </c>
      <c r="G11" s="33">
        <v>456</v>
      </c>
      <c r="H11" s="23"/>
      <c r="I11" s="13"/>
      <c r="J11" s="13"/>
      <c r="K11" s="13"/>
      <c r="L11" s="25"/>
      <c r="M11" s="20"/>
      <c r="N11" s="11">
        <v>456</v>
      </c>
      <c r="O11" s="20">
        <v>186</v>
      </c>
      <c r="P11" s="20">
        <v>170</v>
      </c>
      <c r="Q11" s="10">
        <v>34</v>
      </c>
    </row>
    <row r="12" spans="1:17" x14ac:dyDescent="0.25">
      <c r="A12" s="7" t="s">
        <v>27</v>
      </c>
      <c r="B12" t="s">
        <v>28</v>
      </c>
      <c r="C12" t="s">
        <v>43</v>
      </c>
      <c r="D12" s="30">
        <v>45376</v>
      </c>
      <c r="E12" s="32">
        <v>446</v>
      </c>
      <c r="F12" s="20">
        <v>47</v>
      </c>
      <c r="G12" s="33">
        <v>478</v>
      </c>
      <c r="H12" s="23"/>
      <c r="I12" s="13"/>
      <c r="J12" s="13"/>
      <c r="K12" s="13"/>
      <c r="L12" s="25"/>
      <c r="M12" s="20"/>
      <c r="N12" s="11">
        <v>478</v>
      </c>
      <c r="O12" s="20">
        <v>181</v>
      </c>
      <c r="P12" s="20">
        <v>170</v>
      </c>
      <c r="Q12" s="10">
        <v>30</v>
      </c>
    </row>
    <row r="13" spans="1:17" x14ac:dyDescent="0.25">
      <c r="A13" s="7" t="s">
        <v>19</v>
      </c>
      <c r="B13" t="s">
        <v>20</v>
      </c>
      <c r="C13" t="s">
        <v>44</v>
      </c>
      <c r="D13" s="30">
        <v>45376</v>
      </c>
      <c r="E13" s="32">
        <v>498</v>
      </c>
      <c r="F13" s="20">
        <v>51</v>
      </c>
      <c r="G13" s="33">
        <v>496</v>
      </c>
      <c r="H13" s="23"/>
      <c r="I13" s="13"/>
      <c r="J13" s="13"/>
      <c r="K13" s="13"/>
      <c r="L13" s="25"/>
      <c r="M13" s="20"/>
      <c r="N13" s="11">
        <v>496</v>
      </c>
      <c r="O13" s="20">
        <v>188</v>
      </c>
      <c r="P13" s="20">
        <v>170</v>
      </c>
      <c r="Q13" s="10">
        <v>32</v>
      </c>
    </row>
    <row r="14" spans="1:17" x14ac:dyDescent="0.25">
      <c r="A14" s="7" t="s">
        <v>31</v>
      </c>
      <c r="B14" t="s">
        <v>32</v>
      </c>
      <c r="C14" t="s">
        <v>45</v>
      </c>
      <c r="D14" s="30">
        <v>45375</v>
      </c>
      <c r="E14" s="32">
        <v>453</v>
      </c>
      <c r="F14" s="20">
        <v>45</v>
      </c>
      <c r="G14" s="33">
        <v>450</v>
      </c>
      <c r="H14" s="23"/>
      <c r="I14" s="13"/>
      <c r="J14" s="13"/>
      <c r="K14" s="13"/>
      <c r="L14" s="25"/>
      <c r="M14" s="20"/>
      <c r="N14" s="11">
        <v>450</v>
      </c>
      <c r="O14" s="20">
        <v>177</v>
      </c>
      <c r="P14" s="20">
        <v>170</v>
      </c>
      <c r="Q14" s="10">
        <v>31</v>
      </c>
    </row>
    <row r="15" spans="1:17" x14ac:dyDescent="0.25">
      <c r="A15" s="7" t="s">
        <v>17</v>
      </c>
      <c r="B15" t="s">
        <v>18</v>
      </c>
      <c r="C15" t="s">
        <v>46</v>
      </c>
      <c r="D15" s="30">
        <v>45369</v>
      </c>
      <c r="E15" s="32">
        <v>508</v>
      </c>
      <c r="F15" s="20">
        <v>43</v>
      </c>
      <c r="G15" s="33">
        <v>504</v>
      </c>
      <c r="H15" s="23"/>
      <c r="I15" s="13"/>
      <c r="J15" s="13"/>
      <c r="K15" s="13"/>
      <c r="L15" s="25"/>
      <c r="M15" s="20"/>
      <c r="N15" s="11">
        <v>504</v>
      </c>
      <c r="O15" s="20">
        <v>186</v>
      </c>
      <c r="P15" s="20">
        <v>171</v>
      </c>
      <c r="Q15" s="10">
        <v>36</v>
      </c>
    </row>
    <row r="16" spans="1:17" x14ac:dyDescent="0.25">
      <c r="A16" s="7" t="s">
        <v>47</v>
      </c>
      <c r="B16" t="s">
        <v>48</v>
      </c>
      <c r="C16" t="s">
        <v>49</v>
      </c>
      <c r="D16" s="30">
        <v>45368</v>
      </c>
      <c r="E16" s="32">
        <v>464</v>
      </c>
      <c r="F16" s="20">
        <v>48</v>
      </c>
      <c r="G16" s="33">
        <v>482</v>
      </c>
      <c r="H16" s="23"/>
      <c r="I16" s="13"/>
      <c r="J16" s="13"/>
      <c r="K16" s="13"/>
      <c r="L16" s="25"/>
      <c r="M16" s="20"/>
      <c r="N16" s="11">
        <v>482</v>
      </c>
      <c r="O16" s="20">
        <v>180</v>
      </c>
      <c r="P16" s="20">
        <v>173</v>
      </c>
      <c r="Q16" s="10">
        <v>27</v>
      </c>
    </row>
    <row r="17" spans="1:17" x14ac:dyDescent="0.25">
      <c r="A17" s="7" t="s">
        <v>17</v>
      </c>
      <c r="B17" t="s">
        <v>18</v>
      </c>
      <c r="C17" t="s">
        <v>50</v>
      </c>
      <c r="D17" s="30">
        <v>45362</v>
      </c>
      <c r="E17" s="32">
        <v>534</v>
      </c>
      <c r="F17" s="20">
        <v>43</v>
      </c>
      <c r="G17" s="33">
        <v>526</v>
      </c>
      <c r="H17" s="23"/>
      <c r="I17" s="13"/>
      <c r="J17" s="13"/>
      <c r="K17" s="13"/>
      <c r="L17" s="25"/>
      <c r="M17" s="20"/>
      <c r="N17" s="11">
        <v>526</v>
      </c>
      <c r="O17" s="20">
        <v>191</v>
      </c>
      <c r="P17" s="20">
        <v>180</v>
      </c>
      <c r="Q17" s="10">
        <v>32</v>
      </c>
    </row>
    <row r="18" spans="1:17" x14ac:dyDescent="0.25">
      <c r="A18" s="7" t="s">
        <v>17</v>
      </c>
      <c r="B18" t="s">
        <v>18</v>
      </c>
      <c r="C18" t="s">
        <v>51</v>
      </c>
      <c r="D18" s="30">
        <v>45357</v>
      </c>
      <c r="E18" s="32">
        <v>502</v>
      </c>
      <c r="F18" s="20">
        <v>44</v>
      </c>
      <c r="G18" s="33">
        <v>485</v>
      </c>
      <c r="H18" s="23"/>
      <c r="I18" s="13"/>
      <c r="J18" s="13"/>
      <c r="K18" s="13"/>
      <c r="L18" s="25"/>
      <c r="M18" s="20"/>
      <c r="N18" s="11">
        <v>485</v>
      </c>
      <c r="O18" s="20">
        <v>187</v>
      </c>
      <c r="P18" s="20">
        <v>173</v>
      </c>
      <c r="Q18" s="10">
        <v>35</v>
      </c>
    </row>
    <row r="19" spans="1:17" x14ac:dyDescent="0.25">
      <c r="A19" s="7" t="s">
        <v>52</v>
      </c>
      <c r="B19" t="s">
        <v>53</v>
      </c>
      <c r="C19" t="s">
        <v>54</v>
      </c>
      <c r="D19" s="30">
        <v>45353</v>
      </c>
      <c r="E19" s="32">
        <v>485</v>
      </c>
      <c r="F19" s="20">
        <v>43</v>
      </c>
      <c r="G19" s="33">
        <v>516</v>
      </c>
      <c r="H19" s="23"/>
      <c r="I19" s="13"/>
      <c r="J19" s="13"/>
      <c r="K19" s="13"/>
      <c r="L19" s="25"/>
      <c r="M19" s="20"/>
      <c r="N19" s="11">
        <v>516</v>
      </c>
      <c r="O19" s="20">
        <v>192</v>
      </c>
      <c r="P19" s="20">
        <v>173</v>
      </c>
      <c r="Q19" s="10">
        <v>30</v>
      </c>
    </row>
    <row r="20" spans="1:17" x14ac:dyDescent="0.25">
      <c r="A20" s="7" t="s">
        <v>38</v>
      </c>
      <c r="B20" t="s">
        <v>39</v>
      </c>
      <c r="C20" t="s">
        <v>55</v>
      </c>
      <c r="D20" s="30">
        <v>45352</v>
      </c>
      <c r="E20" s="32">
        <v>520</v>
      </c>
      <c r="F20" s="20">
        <v>47</v>
      </c>
      <c r="G20" s="33">
        <v>536</v>
      </c>
      <c r="H20" s="23"/>
      <c r="I20" s="13"/>
      <c r="J20" s="13"/>
      <c r="K20" s="13"/>
      <c r="L20" s="25"/>
      <c r="M20" s="20"/>
      <c r="N20" s="11">
        <v>536</v>
      </c>
      <c r="O20" s="20">
        <v>195</v>
      </c>
      <c r="P20" s="20">
        <v>171</v>
      </c>
      <c r="Q20" s="10">
        <v>33</v>
      </c>
    </row>
    <row r="21" spans="1:17" x14ac:dyDescent="0.25">
      <c r="A21" s="7" t="s">
        <v>56</v>
      </c>
      <c r="B21" t="s">
        <v>57</v>
      </c>
      <c r="C21" t="s">
        <v>58</v>
      </c>
      <c r="D21" s="30">
        <v>45351</v>
      </c>
      <c r="E21" s="32">
        <v>536</v>
      </c>
      <c r="F21" s="20">
        <v>43</v>
      </c>
      <c r="G21" s="33">
        <v>550</v>
      </c>
      <c r="H21" s="23"/>
      <c r="I21" s="13"/>
      <c r="J21" s="13"/>
      <c r="K21" s="13"/>
      <c r="L21" s="25"/>
      <c r="M21" s="20"/>
      <c r="N21" s="11">
        <v>550</v>
      </c>
      <c r="O21" s="20">
        <v>204</v>
      </c>
      <c r="P21" s="20">
        <v>184</v>
      </c>
      <c r="Q21" s="10">
        <v>34</v>
      </c>
    </row>
    <row r="22" spans="1:17" x14ac:dyDescent="0.25">
      <c r="A22" s="7" t="s">
        <v>56</v>
      </c>
      <c r="B22" t="s">
        <v>57</v>
      </c>
      <c r="C22" t="s">
        <v>59</v>
      </c>
      <c r="D22" s="30">
        <v>45349</v>
      </c>
      <c r="E22" s="32">
        <v>506</v>
      </c>
      <c r="F22" s="20">
        <v>42</v>
      </c>
      <c r="G22" s="33">
        <v>530</v>
      </c>
      <c r="H22" s="23"/>
      <c r="I22" s="13"/>
      <c r="J22" s="13"/>
      <c r="K22" s="13"/>
      <c r="L22" s="25"/>
      <c r="M22" s="20"/>
      <c r="N22" s="11">
        <v>530</v>
      </c>
      <c r="O22" s="20">
        <v>189</v>
      </c>
      <c r="P22" s="20">
        <v>173</v>
      </c>
      <c r="Q22" s="10">
        <v>30</v>
      </c>
    </row>
    <row r="23" spans="1:17" x14ac:dyDescent="0.25">
      <c r="A23" s="7" t="s">
        <v>17</v>
      </c>
      <c r="B23" t="s">
        <v>18</v>
      </c>
      <c r="C23" t="s">
        <v>60</v>
      </c>
      <c r="D23" s="30">
        <v>45344</v>
      </c>
      <c r="E23" s="32">
        <v>528</v>
      </c>
      <c r="F23" s="20">
        <v>40</v>
      </c>
      <c r="G23" s="33">
        <v>536</v>
      </c>
      <c r="H23" s="23"/>
      <c r="I23" s="13"/>
      <c r="J23" s="13"/>
      <c r="K23" s="13"/>
      <c r="L23" s="25"/>
      <c r="M23" s="20"/>
      <c r="N23" s="11">
        <v>536</v>
      </c>
      <c r="O23" s="20">
        <v>194</v>
      </c>
      <c r="P23" s="20">
        <v>176</v>
      </c>
      <c r="Q23" s="10">
        <v>32</v>
      </c>
    </row>
    <row r="24" spans="1:17" x14ac:dyDescent="0.25">
      <c r="A24" s="7" t="s">
        <v>61</v>
      </c>
      <c r="B24" t="s">
        <v>25</v>
      </c>
      <c r="C24" t="s">
        <v>62</v>
      </c>
      <c r="D24" s="30">
        <v>45338</v>
      </c>
      <c r="E24" s="32">
        <v>538</v>
      </c>
      <c r="F24" s="20">
        <v>49</v>
      </c>
      <c r="G24" s="33">
        <v>552</v>
      </c>
      <c r="H24" s="23"/>
      <c r="I24" s="13"/>
      <c r="J24" s="13"/>
      <c r="K24" s="13"/>
      <c r="L24" s="25"/>
      <c r="M24" s="20"/>
      <c r="N24" s="11">
        <v>552</v>
      </c>
      <c r="O24" s="20">
        <v>194</v>
      </c>
      <c r="P24" s="20">
        <v>183</v>
      </c>
      <c r="Q24" s="10">
        <v>34</v>
      </c>
    </row>
    <row r="25" spans="1:17" ht="15.75" thickBot="1" x14ac:dyDescent="0.3">
      <c r="A25" s="8" t="s">
        <v>23</v>
      </c>
      <c r="B25" s="9" t="s">
        <v>24</v>
      </c>
      <c r="C25" s="9" t="s">
        <v>63</v>
      </c>
      <c r="D25" s="31">
        <v>45324</v>
      </c>
      <c r="E25" s="32">
        <v>538</v>
      </c>
      <c r="F25" s="20">
        <v>45</v>
      </c>
      <c r="G25" s="33">
        <v>540</v>
      </c>
      <c r="H25" s="23"/>
      <c r="I25" s="13"/>
      <c r="J25" s="13"/>
      <c r="K25" s="13"/>
      <c r="L25" s="25"/>
      <c r="M25" s="20"/>
      <c r="N25" s="11">
        <v>540</v>
      </c>
      <c r="O25" s="20">
        <v>195</v>
      </c>
      <c r="P25" s="20">
        <v>178</v>
      </c>
      <c r="Q25" s="10">
        <v>29</v>
      </c>
    </row>
    <row r="26" spans="1:17" ht="15.75" thickBot="1" x14ac:dyDescent="0.3">
      <c r="A26" s="7"/>
      <c r="D26" s="12"/>
      <c r="E26" s="16">
        <f t="shared" ref="E26:Q26" si="0">+AVERAGE(E4:E25)</f>
        <v>486</v>
      </c>
      <c r="F26" s="17">
        <f t="shared" si="0"/>
        <v>44.954545454545453</v>
      </c>
      <c r="G26" s="18">
        <f t="shared" si="0"/>
        <v>493.54545454545456</v>
      </c>
      <c r="H26" s="24" t="e">
        <f t="shared" si="0"/>
        <v>#DIV/0!</v>
      </c>
      <c r="I26" s="17" t="e">
        <f t="shared" si="0"/>
        <v>#DIV/0!</v>
      </c>
      <c r="J26" s="17" t="e">
        <f t="shared" si="0"/>
        <v>#DIV/0!</v>
      </c>
      <c r="K26" s="17" t="e">
        <f t="shared" si="0"/>
        <v>#DIV/0!</v>
      </c>
      <c r="L26" s="26" t="e">
        <f t="shared" si="0"/>
        <v>#DIV/0!</v>
      </c>
      <c r="M26" s="17" t="e">
        <f t="shared" si="0"/>
        <v>#DIV/0!</v>
      </c>
      <c r="N26" s="16">
        <f t="shared" si="0"/>
        <v>493.54545454545456</v>
      </c>
      <c r="O26" s="17">
        <f t="shared" si="0"/>
        <v>186.54545454545453</v>
      </c>
      <c r="P26" s="17">
        <f t="shared" si="0"/>
        <v>172.5</v>
      </c>
      <c r="Q26" s="18">
        <f t="shared" si="0"/>
        <v>31.90909090909091</v>
      </c>
    </row>
  </sheetData>
  <mergeCells count="1">
    <mergeCell ref="A2:Q2"/>
  </mergeCells>
  <phoneticPr fontId="4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11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BI</dc:creator>
  <cp:lastModifiedBy>Ricardo Jurado Pérez</cp:lastModifiedBy>
  <cp:lastPrinted>2025-02-13T12:24:25Z</cp:lastPrinted>
  <dcterms:created xsi:type="dcterms:W3CDTF">2016-07-06T08:22:49Z</dcterms:created>
  <dcterms:modified xsi:type="dcterms:W3CDTF">2025-02-13T12:26:28Z</dcterms:modified>
</cp:coreProperties>
</file>