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ovus -R. Jurado\Dropbox\limusin\Series y datos\series\Serie 53\"/>
    </mc:Choice>
  </mc:AlternateContent>
  <xr:revisionPtr revIDLastSave="0" documentId="13_ncr:1_{1BED7A50-DB97-43AE-9AA9-E64159136EF7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J39" i="1"/>
  <c r="K39" i="1"/>
  <c r="L39" i="1"/>
  <c r="M39" i="1"/>
  <c r="N39" i="1"/>
  <c r="O39" i="1"/>
  <c r="P39" i="1"/>
  <c r="Q39" i="1"/>
</calcChain>
</file>

<file path=xl/sharedStrings.xml><?xml version="1.0" encoding="utf-8"?>
<sst xmlns="http://schemas.openxmlformats.org/spreadsheetml/2006/main" count="120" uniqueCount="88">
  <si>
    <t>Ganaderia</t>
  </si>
  <si>
    <t>Sigla</t>
  </si>
  <si>
    <t>Crotal</t>
  </si>
  <si>
    <t>Fec. Nac.</t>
  </si>
  <si>
    <t>Peso Nac</t>
  </si>
  <si>
    <t>Peso Entr.</t>
  </si>
  <si>
    <t>Peso 0</t>
  </si>
  <si>
    <t>Peso 1</t>
  </si>
  <si>
    <t>Peso 2</t>
  </si>
  <si>
    <t>Peso 3</t>
  </si>
  <si>
    <t>Peso 4</t>
  </si>
  <si>
    <t>GMD</t>
  </si>
  <si>
    <t>∆ Peso</t>
  </si>
  <si>
    <t>Alt Cruz</t>
  </si>
  <si>
    <t>Per. Torác</t>
  </si>
  <si>
    <t>Per. escr</t>
  </si>
  <si>
    <t>Long</t>
  </si>
  <si>
    <t xml:space="preserve"> Francisco Romero Iglesias</t>
  </si>
  <si>
    <t>RI</t>
  </si>
  <si>
    <t>BBJ</t>
  </si>
  <si>
    <t>Judía, C.B</t>
  </si>
  <si>
    <t>BFB</t>
  </si>
  <si>
    <t>Dehesa El Toril</t>
  </si>
  <si>
    <t>TW</t>
  </si>
  <si>
    <t>Agropec. Valdesequera</t>
  </si>
  <si>
    <t>F</t>
  </si>
  <si>
    <t>Epifanio Mateos Mateos</t>
  </si>
  <si>
    <t>BCV</t>
  </si>
  <si>
    <t xml:space="preserve"> Antonio Toribio Martin</t>
  </si>
  <si>
    <t>TA</t>
  </si>
  <si>
    <t>Limusín Jurado Pérez</t>
  </si>
  <si>
    <t>BJ</t>
  </si>
  <si>
    <t>Antonio J. Perez Andrada</t>
  </si>
  <si>
    <t>XD</t>
  </si>
  <si>
    <t>Ganadería Dguez. Alcón</t>
  </si>
  <si>
    <t>FDA</t>
  </si>
  <si>
    <t xml:space="preserve"> Ramon Perez-Carrion</t>
  </si>
  <si>
    <t>PT</t>
  </si>
  <si>
    <t xml:space="preserve"> Novofincas</t>
  </si>
  <si>
    <t>GW</t>
  </si>
  <si>
    <t>Álvaro Villanueva Pablos</t>
  </si>
  <si>
    <t>VPZ</t>
  </si>
  <si>
    <t>Eduardo  Jiménez Sánchez</t>
  </si>
  <si>
    <t>TAR</t>
  </si>
  <si>
    <t>Hnos Hurtado Ruano</t>
  </si>
  <si>
    <t>HHR</t>
  </si>
  <si>
    <t>Casa Zafra</t>
  </si>
  <si>
    <t>CZS</t>
  </si>
  <si>
    <t>Hnos. Ruiz Pintado</t>
  </si>
  <si>
    <t>Alpotreque</t>
  </si>
  <si>
    <t>AX</t>
  </si>
  <si>
    <t>Ganadería Maribañez</t>
  </si>
  <si>
    <t>MSJ</t>
  </si>
  <si>
    <t>ES001011417392</t>
  </si>
  <si>
    <t>ES051011677551</t>
  </si>
  <si>
    <t>ES021011417383</t>
  </si>
  <si>
    <t>ES051011696363</t>
  </si>
  <si>
    <t>ES091011246152</t>
  </si>
  <si>
    <t>ES001011696379</t>
  </si>
  <si>
    <t>ES021011660882</t>
  </si>
  <si>
    <t>ES061011668777</t>
  </si>
  <si>
    <t>ES071011246149</t>
  </si>
  <si>
    <t>ES081011473245</t>
  </si>
  <si>
    <t>ES001011417416</t>
  </si>
  <si>
    <t>ES081010785620</t>
  </si>
  <si>
    <t>ES061011323088</t>
  </si>
  <si>
    <t>ES091011662181</t>
  </si>
  <si>
    <t>ES011011624821</t>
  </si>
  <si>
    <t>ES011011677546</t>
  </si>
  <si>
    <t>ES041011668753</t>
  </si>
  <si>
    <t>ES021011668751</t>
  </si>
  <si>
    <t>ES091011677533</t>
  </si>
  <si>
    <t>ES071011677520</t>
  </si>
  <si>
    <t>ES021011552958</t>
  </si>
  <si>
    <t>ES051010731998</t>
  </si>
  <si>
    <t>ES071011668745</t>
  </si>
  <si>
    <t>ES051011444641</t>
  </si>
  <si>
    <t>ES051011668743</t>
  </si>
  <si>
    <t>ES031011142251</t>
  </si>
  <si>
    <t>ES021011525682</t>
  </si>
  <si>
    <t>ES051011320931</t>
  </si>
  <si>
    <t>ES051011675839</t>
  </si>
  <si>
    <t>ES031011552948</t>
  </si>
  <si>
    <t>ES041011275667</t>
  </si>
  <si>
    <t>ES051011369592</t>
  </si>
  <si>
    <t>ES021011446804</t>
  </si>
  <si>
    <t>ES091011323081</t>
  </si>
  <si>
    <t>Serie 53 -Pesos y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</si>
</sst>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4" fontId="0" fillId="0" borderId="0" xfId="0" applyNumberFormat="1"/>
    <xf numFmtId="0" fontId="0" fillId="0" borderId="6" xfId="0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3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</cellXfs>
  <cellStyles count="1">
    <cellStyle name="Normal" xfId="0" builtinId="0"/>
  </cellStyles>
  <dxfs count="32">
    <dxf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numFmt numFmtId="19" formatCode="dd/mm/yyyy"/>
    </dxf>
    <dxf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textRotation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477736" cy="822596"/>
    <xdr:pic>
      <xdr:nvPicPr>
        <xdr:cNvPr id="2" name="Picture 12">
          <a:extLst>
            <a:ext uri="{FF2B5EF4-FFF2-40B4-BE49-F238E27FC236}">
              <a16:creationId xmlns:a16="http://schemas.microsoft.com/office/drawing/2014/main" id="{8CAAFE31-E3F5-4B50-930A-1013EE581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571500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Q39" totalsRowCount="1" headerRowDxfId="31" dataDxfId="30">
  <tableColumns count="17">
    <tableColumn id="1" xr3:uid="{00000000-0010-0000-0000-000001000000}" name="Ganaderia" dataDxfId="29" totalsRowDxfId="28"/>
    <tableColumn id="2" xr3:uid="{00000000-0010-0000-0000-000002000000}" name="Sigla"/>
    <tableColumn id="3" xr3:uid="{00000000-0010-0000-0000-000003000000}" name="Crotal"/>
    <tableColumn id="4" xr3:uid="{00000000-0010-0000-0000-000004000000}" name="Fec. Nac." dataDxfId="13" totalsRowDxfId="27"/>
    <tableColumn id="5" xr3:uid="{00000000-0010-0000-0000-000005000000}" name="Peso Nac" totalsRowFunction="custom" dataDxfId="6" totalsRowDxfId="26">
      <totalsRowFormula>+AVERAGE(E5:E38)</totalsRowFormula>
    </tableColumn>
    <tableColumn id="6" xr3:uid="{00000000-0010-0000-0000-000006000000}" name="Peso Entr." totalsRowFunction="custom" dataDxfId="5" totalsRowDxfId="25">
      <totalsRowFormula>+AVERAGE(F5:F38)</totalsRowFormula>
    </tableColumn>
    <tableColumn id="7" xr3:uid="{00000000-0010-0000-0000-000007000000}" name="Peso 0" totalsRowFunction="custom" dataDxfId="4" totalsRowDxfId="24">
      <totalsRowFormula>+AVERAGE(G5:G38)</totalsRowFormula>
    </tableColumn>
    <tableColumn id="8" xr3:uid="{00000000-0010-0000-0000-000008000000}" name="Peso 1" totalsRowFunction="custom" dataDxfId="12" totalsRowDxfId="23">
      <totalsRowFormula>+AVERAGE(H5:H38)</totalsRowFormula>
    </tableColumn>
    <tableColumn id="9" xr3:uid="{00000000-0010-0000-0000-000009000000}" name="Peso 2" totalsRowFunction="custom" dataDxfId="11" totalsRowDxfId="22">
      <totalsRowFormula>+AVERAGE(I5:I38)</totalsRowFormula>
    </tableColumn>
    <tableColumn id="10" xr3:uid="{00000000-0010-0000-0000-00000A000000}" name="Peso 3" totalsRowFunction="custom" dataDxfId="10" totalsRowDxfId="21">
      <totalsRowFormula>+AVERAGE(J5:J38)</totalsRowFormula>
    </tableColumn>
    <tableColumn id="11" xr3:uid="{00000000-0010-0000-0000-00000B000000}" name="Peso 4" totalsRowFunction="custom" dataDxfId="9" totalsRowDxfId="20">
      <totalsRowFormula>+AVERAGE(K5:K38)</totalsRowFormula>
    </tableColumn>
    <tableColumn id="12" xr3:uid="{00000000-0010-0000-0000-00000C000000}" name="GMD" totalsRowFunction="custom" dataDxfId="8" totalsRowDxfId="19">
      <totalsRowFormula>+AVERAGE(L5:L38)</totalsRowFormula>
    </tableColumn>
    <tableColumn id="13" xr3:uid="{00000000-0010-0000-0000-00000D000000}" name="∆ Peso" totalsRowFunction="custom" dataDxfId="7" totalsRowDxfId="18">
      <totalsRowFormula>+AVERAGE(M5:M38)</totalsRowFormula>
    </tableColumn>
    <tableColumn id="14" xr3:uid="{00000000-0010-0000-0000-00000E000000}" name="Alt Cruz" totalsRowFunction="custom" dataDxfId="3" totalsRowDxfId="17">
      <totalsRowFormula>+AVERAGE(N5:N38)</totalsRowFormula>
    </tableColumn>
    <tableColumn id="15" xr3:uid="{00000000-0010-0000-0000-00000F000000}" name="Long" totalsRowFunction="custom" dataDxfId="2" totalsRowDxfId="16">
      <totalsRowFormula>+AVERAGE(O5:O38)</totalsRowFormula>
    </tableColumn>
    <tableColumn id="16" xr3:uid="{00000000-0010-0000-0000-000010000000}" name="Per. Torác" totalsRowFunction="custom" dataDxfId="1" totalsRowDxfId="15">
      <totalsRowFormula>+AVERAGE(P5:P38)</totalsRowFormula>
    </tableColumn>
    <tableColumn id="17" xr3:uid="{00000000-0010-0000-0000-000011000000}" name="Per. escr" totalsRowFunction="custom" dataDxfId="0" totalsRowDxfId="14">
      <totalsRowFormula>+AVERAGE(Q5:Q38)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zoomScaleNormal="100" workbookViewId="0">
      <selection activeCell="A3" sqref="A3"/>
    </sheetView>
  </sheetViews>
  <sheetFormatPr baseColWidth="10" defaultColWidth="9.140625" defaultRowHeight="15" x14ac:dyDescent="0.25"/>
  <cols>
    <col min="1" max="1" width="24.28515625" bestFit="1" customWidth="1"/>
    <col min="2" max="2" width="5.140625" bestFit="1" customWidth="1"/>
    <col min="3" max="3" width="16.140625" bestFit="1" customWidth="1"/>
    <col min="4" max="4" width="11.5703125" customWidth="1"/>
    <col min="5" max="5" width="5.28515625" style="1" customWidth="1"/>
    <col min="6" max="6" width="5.7109375" style="1" bestFit="1" customWidth="1"/>
    <col min="7" max="7" width="5" style="1" customWidth="1"/>
    <col min="8" max="8" width="6" hidden="1" customWidth="1"/>
    <col min="9" max="11" width="9.140625" hidden="1" customWidth="1"/>
    <col min="12" max="12" width="5.5703125" hidden="1" customWidth="1"/>
    <col min="13" max="13" width="5.28515625" hidden="1" customWidth="1"/>
    <col min="14" max="14" width="4.85546875" style="1" customWidth="1"/>
    <col min="15" max="15" width="5.140625" style="1" customWidth="1"/>
    <col min="16" max="16" width="5.5703125" style="1" customWidth="1"/>
    <col min="17" max="17" width="5" style="1" bestFit="1" customWidth="1"/>
  </cols>
  <sheetData>
    <row r="1" spans="1:17" ht="37.5" customHeight="1" x14ac:dyDescent="0.4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42" customHeight="1" x14ac:dyDescent="0.4">
      <c r="A2" s="24" t="s">
        <v>87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34.5" customHeight="1" thickBot="1" x14ac:dyDescent="0.4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30.75" customHeight="1" thickBot="1" x14ac:dyDescent="0.3">
      <c r="A4" s="2" t="s">
        <v>0</v>
      </c>
      <c r="B4" s="3" t="s">
        <v>1</v>
      </c>
      <c r="C4" s="3" t="s">
        <v>2</v>
      </c>
      <c r="D4" s="4" t="s">
        <v>3</v>
      </c>
      <c r="E4" s="9" t="s">
        <v>4</v>
      </c>
      <c r="F4" s="4" t="s">
        <v>5</v>
      </c>
      <c r="G4" s="23" t="s">
        <v>6</v>
      </c>
      <c r="H4" s="17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14" t="s">
        <v>13</v>
      </c>
      <c r="O4" s="4" t="s">
        <v>16</v>
      </c>
      <c r="P4" s="16" t="s">
        <v>14</v>
      </c>
      <c r="Q4" s="10" t="s">
        <v>15</v>
      </c>
    </row>
    <row r="5" spans="1:17" x14ac:dyDescent="0.25">
      <c r="A5" t="s">
        <v>22</v>
      </c>
      <c r="B5" t="s">
        <v>23</v>
      </c>
      <c r="C5" t="s">
        <v>53</v>
      </c>
      <c r="D5" s="8">
        <v>45589</v>
      </c>
      <c r="E5" s="25">
        <v>35</v>
      </c>
      <c r="F5" s="26">
        <v>382</v>
      </c>
      <c r="G5" s="27">
        <v>395</v>
      </c>
      <c r="H5" s="18"/>
      <c r="I5" s="15"/>
      <c r="J5" s="15"/>
      <c r="K5" s="15"/>
      <c r="L5" s="20"/>
      <c r="M5" s="15"/>
      <c r="N5" s="25">
        <v>123</v>
      </c>
      <c r="O5" s="32">
        <v>165</v>
      </c>
      <c r="P5" s="32">
        <v>171</v>
      </c>
      <c r="Q5" s="27">
        <v>30</v>
      </c>
    </row>
    <row r="6" spans="1:17" x14ac:dyDescent="0.25">
      <c r="A6" t="s">
        <v>24</v>
      </c>
      <c r="B6" t="s">
        <v>25</v>
      </c>
      <c r="C6" t="s">
        <v>54</v>
      </c>
      <c r="D6" s="8">
        <v>45588</v>
      </c>
      <c r="E6" s="7">
        <v>50</v>
      </c>
      <c r="F6" s="28">
        <v>394</v>
      </c>
      <c r="G6" s="6">
        <v>409</v>
      </c>
      <c r="H6" s="18"/>
      <c r="I6" s="15"/>
      <c r="J6" s="15"/>
      <c r="K6" s="15"/>
      <c r="L6" s="20"/>
      <c r="M6" s="15"/>
      <c r="N6" s="7">
        <v>120</v>
      </c>
      <c r="O6" s="33">
        <v>172</v>
      </c>
      <c r="P6" s="33">
        <v>170</v>
      </c>
      <c r="Q6" s="6">
        <v>30</v>
      </c>
    </row>
    <row r="7" spans="1:17" x14ac:dyDescent="0.25">
      <c r="A7" t="s">
        <v>22</v>
      </c>
      <c r="B7" t="s">
        <v>23</v>
      </c>
      <c r="C7" t="s">
        <v>55</v>
      </c>
      <c r="D7" s="8">
        <v>45587</v>
      </c>
      <c r="E7" s="7">
        <v>51</v>
      </c>
      <c r="F7" s="28">
        <v>376</v>
      </c>
      <c r="G7" s="6">
        <v>401</v>
      </c>
      <c r="H7" s="18"/>
      <c r="I7" s="15"/>
      <c r="J7" s="15"/>
      <c r="K7" s="15"/>
      <c r="L7" s="20"/>
      <c r="M7" s="15"/>
      <c r="N7" s="7">
        <v>120</v>
      </c>
      <c r="O7" s="33">
        <v>170</v>
      </c>
      <c r="P7" s="33">
        <v>173</v>
      </c>
      <c r="Q7" s="6">
        <v>31</v>
      </c>
    </row>
    <row r="8" spans="1:17" x14ac:dyDescent="0.25">
      <c r="A8" t="s">
        <v>26</v>
      </c>
      <c r="B8" t="s">
        <v>27</v>
      </c>
      <c r="C8" t="s">
        <v>56</v>
      </c>
      <c r="D8" s="8">
        <v>45587</v>
      </c>
      <c r="E8" s="7">
        <v>44</v>
      </c>
      <c r="F8" s="28">
        <v>318</v>
      </c>
      <c r="G8" s="6">
        <v>366</v>
      </c>
      <c r="H8" s="18"/>
      <c r="I8" s="15"/>
      <c r="J8" s="15"/>
      <c r="K8" s="15"/>
      <c r="L8" s="20"/>
      <c r="M8" s="15"/>
      <c r="N8" s="7">
        <v>120</v>
      </c>
      <c r="O8" s="33">
        <v>160</v>
      </c>
      <c r="P8" s="33">
        <v>167</v>
      </c>
      <c r="Q8" s="6">
        <v>30</v>
      </c>
    </row>
    <row r="9" spans="1:17" x14ac:dyDescent="0.25">
      <c r="A9" t="s">
        <v>17</v>
      </c>
      <c r="B9" t="s">
        <v>18</v>
      </c>
      <c r="C9" t="s">
        <v>57</v>
      </c>
      <c r="D9" s="8">
        <v>45585</v>
      </c>
      <c r="E9" s="7">
        <v>46</v>
      </c>
      <c r="F9" s="28">
        <v>375</v>
      </c>
      <c r="G9" s="6">
        <v>395</v>
      </c>
      <c r="H9" s="18"/>
      <c r="I9" s="15"/>
      <c r="J9" s="15"/>
      <c r="K9" s="15"/>
      <c r="L9" s="20"/>
      <c r="M9" s="15"/>
      <c r="N9" s="7">
        <v>121</v>
      </c>
      <c r="O9" s="33">
        <v>161</v>
      </c>
      <c r="P9" s="33">
        <v>182</v>
      </c>
      <c r="Q9" s="6">
        <v>29</v>
      </c>
    </row>
    <row r="10" spans="1:17" x14ac:dyDescent="0.25">
      <c r="A10" t="s">
        <v>26</v>
      </c>
      <c r="B10" t="s">
        <v>27</v>
      </c>
      <c r="C10" t="s">
        <v>58</v>
      </c>
      <c r="D10" s="8">
        <v>45584</v>
      </c>
      <c r="E10" s="7">
        <v>46</v>
      </c>
      <c r="F10" s="28">
        <v>416</v>
      </c>
      <c r="G10" s="6">
        <v>442</v>
      </c>
      <c r="H10" s="18"/>
      <c r="I10" s="15"/>
      <c r="J10" s="15"/>
      <c r="K10" s="15"/>
      <c r="L10" s="20"/>
      <c r="M10" s="15"/>
      <c r="N10" s="7">
        <v>125</v>
      </c>
      <c r="O10" s="33">
        <v>164</v>
      </c>
      <c r="P10" s="33">
        <v>175</v>
      </c>
      <c r="Q10" s="6">
        <v>27</v>
      </c>
    </row>
    <row r="11" spans="1:17" x14ac:dyDescent="0.25">
      <c r="A11" t="s">
        <v>28</v>
      </c>
      <c r="B11" t="s">
        <v>29</v>
      </c>
      <c r="C11" t="s">
        <v>59</v>
      </c>
      <c r="D11" s="8">
        <v>45580</v>
      </c>
      <c r="E11" s="7">
        <v>53</v>
      </c>
      <c r="F11" s="28">
        <v>448</v>
      </c>
      <c r="G11" s="6">
        <v>504</v>
      </c>
      <c r="H11" s="18"/>
      <c r="I11" s="15"/>
      <c r="J11" s="15"/>
      <c r="K11" s="15"/>
      <c r="L11" s="20"/>
      <c r="M11" s="15"/>
      <c r="N11" s="7">
        <v>121</v>
      </c>
      <c r="O11" s="33">
        <v>162</v>
      </c>
      <c r="P11" s="33">
        <v>187</v>
      </c>
      <c r="Q11" s="6">
        <v>32</v>
      </c>
    </row>
    <row r="12" spans="1:17" x14ac:dyDescent="0.25">
      <c r="A12" t="s">
        <v>30</v>
      </c>
      <c r="B12" t="s">
        <v>31</v>
      </c>
      <c r="C12" t="s">
        <v>60</v>
      </c>
      <c r="D12" s="8">
        <v>45580</v>
      </c>
      <c r="E12" s="7">
        <v>47</v>
      </c>
      <c r="F12" s="28">
        <v>453</v>
      </c>
      <c r="G12" s="6">
        <v>484</v>
      </c>
      <c r="H12" s="18"/>
      <c r="I12" s="15"/>
      <c r="J12" s="15"/>
      <c r="K12" s="15"/>
      <c r="L12" s="20"/>
      <c r="M12" s="15"/>
      <c r="N12" s="7">
        <v>124</v>
      </c>
      <c r="O12" s="33">
        <v>160</v>
      </c>
      <c r="P12" s="33">
        <v>183</v>
      </c>
      <c r="Q12" s="6">
        <v>32</v>
      </c>
    </row>
    <row r="13" spans="1:17" x14ac:dyDescent="0.25">
      <c r="A13" t="s">
        <v>17</v>
      </c>
      <c r="B13" t="s">
        <v>18</v>
      </c>
      <c r="C13" t="s">
        <v>61</v>
      </c>
      <c r="D13" s="8">
        <v>45579</v>
      </c>
      <c r="E13" s="7">
        <v>46</v>
      </c>
      <c r="F13" s="28">
        <v>422</v>
      </c>
      <c r="G13" s="6">
        <v>445</v>
      </c>
      <c r="H13" s="18"/>
      <c r="I13" s="15"/>
      <c r="J13" s="15"/>
      <c r="K13" s="15"/>
      <c r="L13" s="20"/>
      <c r="M13" s="15"/>
      <c r="N13" s="7">
        <v>126</v>
      </c>
      <c r="O13" s="33">
        <v>163</v>
      </c>
      <c r="P13" s="33">
        <v>176</v>
      </c>
      <c r="Q13" s="6">
        <v>30</v>
      </c>
    </row>
    <row r="14" spans="1:17" x14ac:dyDescent="0.25">
      <c r="A14" t="s">
        <v>32</v>
      </c>
      <c r="B14" t="s">
        <v>33</v>
      </c>
      <c r="C14" t="s">
        <v>62</v>
      </c>
      <c r="D14" s="8">
        <v>45574</v>
      </c>
      <c r="E14" s="7">
        <v>40</v>
      </c>
      <c r="F14" s="28">
        <v>423</v>
      </c>
      <c r="G14" s="6">
        <v>450</v>
      </c>
      <c r="H14" s="18"/>
      <c r="I14" s="15"/>
      <c r="J14" s="15"/>
      <c r="K14" s="15"/>
      <c r="L14" s="20"/>
      <c r="M14" s="15"/>
      <c r="N14" s="7">
        <v>117</v>
      </c>
      <c r="O14" s="33">
        <v>160</v>
      </c>
      <c r="P14" s="33">
        <v>181</v>
      </c>
      <c r="Q14" s="6">
        <v>30</v>
      </c>
    </row>
    <row r="15" spans="1:17" x14ac:dyDescent="0.25">
      <c r="A15" t="s">
        <v>22</v>
      </c>
      <c r="B15" t="s">
        <v>23</v>
      </c>
      <c r="C15" t="s">
        <v>63</v>
      </c>
      <c r="D15" s="8">
        <v>45574</v>
      </c>
      <c r="E15" s="7">
        <v>40</v>
      </c>
      <c r="F15" s="28">
        <v>386</v>
      </c>
      <c r="G15" s="6">
        <v>408</v>
      </c>
      <c r="H15" s="18"/>
      <c r="I15" s="15"/>
      <c r="J15" s="15"/>
      <c r="K15" s="15"/>
      <c r="L15" s="20"/>
      <c r="M15" s="15"/>
      <c r="N15" s="7">
        <v>117</v>
      </c>
      <c r="O15" s="33">
        <v>161</v>
      </c>
      <c r="P15" s="33">
        <v>173</v>
      </c>
      <c r="Q15" s="6">
        <v>31</v>
      </c>
    </row>
    <row r="16" spans="1:17" x14ac:dyDescent="0.25">
      <c r="A16" t="s">
        <v>32</v>
      </c>
      <c r="B16" t="s">
        <v>33</v>
      </c>
      <c r="C16" t="s">
        <v>64</v>
      </c>
      <c r="D16" s="8">
        <v>45568</v>
      </c>
      <c r="E16" s="7">
        <v>41</v>
      </c>
      <c r="F16" s="28">
        <v>466</v>
      </c>
      <c r="G16" s="6">
        <v>455</v>
      </c>
      <c r="H16" s="18"/>
      <c r="I16" s="15"/>
      <c r="J16" s="15"/>
      <c r="K16" s="15"/>
      <c r="L16" s="20"/>
      <c r="M16" s="15"/>
      <c r="N16" s="7">
        <v>117</v>
      </c>
      <c r="O16" s="33">
        <v>155</v>
      </c>
      <c r="P16" s="33">
        <v>185</v>
      </c>
      <c r="Q16" s="6">
        <v>33</v>
      </c>
    </row>
    <row r="17" spans="1:17" x14ac:dyDescent="0.25">
      <c r="A17" t="s">
        <v>28</v>
      </c>
      <c r="B17" t="s">
        <v>29</v>
      </c>
      <c r="C17" t="s">
        <v>65</v>
      </c>
      <c r="D17" s="8">
        <v>45561</v>
      </c>
      <c r="E17" s="7">
        <v>46</v>
      </c>
      <c r="F17" s="28">
        <v>463</v>
      </c>
      <c r="G17" s="6">
        <v>512</v>
      </c>
      <c r="H17" s="18"/>
      <c r="I17" s="15"/>
      <c r="J17" s="15"/>
      <c r="K17" s="15"/>
      <c r="L17" s="20"/>
      <c r="M17" s="15"/>
      <c r="N17" s="7">
        <v>126</v>
      </c>
      <c r="O17" s="33">
        <v>166</v>
      </c>
      <c r="P17" s="33">
        <v>183</v>
      </c>
      <c r="Q17" s="6">
        <v>30</v>
      </c>
    </row>
    <row r="18" spans="1:17" x14ac:dyDescent="0.25">
      <c r="A18" t="s">
        <v>34</v>
      </c>
      <c r="B18" t="s">
        <v>35</v>
      </c>
      <c r="C18" t="s">
        <v>66</v>
      </c>
      <c r="D18" s="8">
        <v>45559</v>
      </c>
      <c r="E18" s="7">
        <v>41</v>
      </c>
      <c r="F18" s="28">
        <v>393</v>
      </c>
      <c r="G18" s="6">
        <v>443</v>
      </c>
      <c r="H18" s="18"/>
      <c r="I18" s="15"/>
      <c r="J18" s="15"/>
      <c r="K18" s="15"/>
      <c r="L18" s="20"/>
      <c r="M18" s="15"/>
      <c r="N18" s="7">
        <v>120</v>
      </c>
      <c r="O18" s="33">
        <v>169</v>
      </c>
      <c r="P18" s="33">
        <v>177</v>
      </c>
      <c r="Q18" s="6">
        <v>29</v>
      </c>
    </row>
    <row r="19" spans="1:17" x14ac:dyDescent="0.25">
      <c r="A19" t="s">
        <v>36</v>
      </c>
      <c r="B19" t="s">
        <v>37</v>
      </c>
      <c r="C19" t="s">
        <v>67</v>
      </c>
      <c r="D19" s="8">
        <v>45558</v>
      </c>
      <c r="E19" s="7">
        <v>45</v>
      </c>
      <c r="F19" s="28">
        <v>443</v>
      </c>
      <c r="G19" s="6">
        <v>493</v>
      </c>
      <c r="H19" s="18"/>
      <c r="I19" s="15"/>
      <c r="J19" s="15"/>
      <c r="K19" s="15"/>
      <c r="L19" s="20"/>
      <c r="M19" s="15"/>
      <c r="N19" s="7">
        <v>125</v>
      </c>
      <c r="O19" s="33">
        <v>172</v>
      </c>
      <c r="P19" s="33">
        <v>186</v>
      </c>
      <c r="Q19" s="6">
        <v>31</v>
      </c>
    </row>
    <row r="20" spans="1:17" x14ac:dyDescent="0.25">
      <c r="A20" t="s">
        <v>24</v>
      </c>
      <c r="B20" t="s">
        <v>25</v>
      </c>
      <c r="C20" t="s">
        <v>68</v>
      </c>
      <c r="D20" s="8">
        <v>45556</v>
      </c>
      <c r="E20" s="7">
        <v>45</v>
      </c>
      <c r="F20" s="28">
        <v>471</v>
      </c>
      <c r="G20" s="6">
        <v>492</v>
      </c>
      <c r="H20" s="18"/>
      <c r="I20" s="15"/>
      <c r="J20" s="15"/>
      <c r="K20" s="15"/>
      <c r="L20" s="20"/>
      <c r="M20" s="15"/>
      <c r="N20" s="7">
        <v>122</v>
      </c>
      <c r="O20" s="33">
        <v>172</v>
      </c>
      <c r="P20" s="33">
        <v>180</v>
      </c>
      <c r="Q20" s="6">
        <v>30</v>
      </c>
    </row>
    <row r="21" spans="1:17" x14ac:dyDescent="0.25">
      <c r="A21" t="s">
        <v>30</v>
      </c>
      <c r="B21" t="s">
        <v>31</v>
      </c>
      <c r="C21" t="s">
        <v>69</v>
      </c>
      <c r="D21" s="8">
        <v>45555</v>
      </c>
      <c r="E21" s="7">
        <v>41</v>
      </c>
      <c r="F21" s="28">
        <v>466</v>
      </c>
      <c r="G21" s="6">
        <v>483</v>
      </c>
      <c r="H21" s="18"/>
      <c r="I21" s="15"/>
      <c r="J21" s="15"/>
      <c r="K21" s="15"/>
      <c r="L21" s="20"/>
      <c r="M21" s="15"/>
      <c r="N21" s="7">
        <v>127</v>
      </c>
      <c r="O21" s="33">
        <v>174</v>
      </c>
      <c r="P21" s="33">
        <v>185</v>
      </c>
      <c r="Q21" s="6">
        <v>35</v>
      </c>
    </row>
    <row r="22" spans="1:17" x14ac:dyDescent="0.25">
      <c r="A22" t="s">
        <v>30</v>
      </c>
      <c r="B22" t="s">
        <v>31</v>
      </c>
      <c r="C22" t="s">
        <v>70</v>
      </c>
      <c r="D22" s="8">
        <v>45554</v>
      </c>
      <c r="E22" s="7">
        <v>43</v>
      </c>
      <c r="F22" s="28">
        <v>481</v>
      </c>
      <c r="G22" s="6">
        <v>530</v>
      </c>
      <c r="H22" s="18"/>
      <c r="I22" s="15"/>
      <c r="J22" s="15"/>
      <c r="K22" s="15"/>
      <c r="L22" s="20"/>
      <c r="M22" s="15"/>
      <c r="N22" s="7">
        <v>124</v>
      </c>
      <c r="O22" s="33">
        <v>176</v>
      </c>
      <c r="P22" s="33">
        <v>194</v>
      </c>
      <c r="Q22" s="6">
        <v>35</v>
      </c>
    </row>
    <row r="23" spans="1:17" x14ac:dyDescent="0.25">
      <c r="A23" t="s">
        <v>24</v>
      </c>
      <c r="B23" t="s">
        <v>25</v>
      </c>
      <c r="C23" t="s">
        <v>71</v>
      </c>
      <c r="D23" s="8">
        <v>45550</v>
      </c>
      <c r="E23" s="7">
        <v>47</v>
      </c>
      <c r="F23" s="28">
        <v>469</v>
      </c>
      <c r="G23" s="6">
        <v>500</v>
      </c>
      <c r="H23" s="18"/>
      <c r="I23" s="15"/>
      <c r="J23" s="15"/>
      <c r="K23" s="15"/>
      <c r="L23" s="20"/>
      <c r="M23" s="15"/>
      <c r="N23" s="7">
        <v>121</v>
      </c>
      <c r="O23" s="33">
        <v>167</v>
      </c>
      <c r="P23" s="33">
        <v>183</v>
      </c>
      <c r="Q23" s="6">
        <v>31</v>
      </c>
    </row>
    <row r="24" spans="1:17" x14ac:dyDescent="0.25">
      <c r="A24" t="s">
        <v>24</v>
      </c>
      <c r="B24" t="s">
        <v>25</v>
      </c>
      <c r="C24" t="s">
        <v>72</v>
      </c>
      <c r="D24" s="8">
        <v>45547</v>
      </c>
      <c r="E24" s="7">
        <v>53</v>
      </c>
      <c r="F24" s="28">
        <v>510</v>
      </c>
      <c r="G24" s="6">
        <v>514</v>
      </c>
      <c r="H24" s="18"/>
      <c r="I24" s="15"/>
      <c r="J24" s="15"/>
      <c r="K24" s="15"/>
      <c r="L24" s="20"/>
      <c r="M24" s="15"/>
      <c r="N24" s="7">
        <v>124</v>
      </c>
      <c r="O24" s="33">
        <v>175</v>
      </c>
      <c r="P24" s="33">
        <v>192</v>
      </c>
      <c r="Q24" s="6">
        <v>31</v>
      </c>
    </row>
    <row r="25" spans="1:17" x14ac:dyDescent="0.25">
      <c r="A25" t="s">
        <v>38</v>
      </c>
      <c r="B25" t="s">
        <v>39</v>
      </c>
      <c r="C25" t="s">
        <v>73</v>
      </c>
      <c r="D25" s="8">
        <v>45546</v>
      </c>
      <c r="E25" s="7">
        <v>42</v>
      </c>
      <c r="F25" s="28">
        <v>385</v>
      </c>
      <c r="G25" s="6">
        <v>416</v>
      </c>
      <c r="H25" s="18"/>
      <c r="I25" s="15"/>
      <c r="J25" s="15"/>
      <c r="K25" s="15"/>
      <c r="L25" s="20"/>
      <c r="M25" s="15"/>
      <c r="N25" s="7">
        <v>120</v>
      </c>
      <c r="O25" s="33">
        <v>160</v>
      </c>
      <c r="P25" s="33">
        <v>172</v>
      </c>
      <c r="Q25" s="6">
        <v>30</v>
      </c>
    </row>
    <row r="26" spans="1:17" x14ac:dyDescent="0.25">
      <c r="A26" t="s">
        <v>40</v>
      </c>
      <c r="B26" t="s">
        <v>41</v>
      </c>
      <c r="C26" t="s">
        <v>74</v>
      </c>
      <c r="D26" s="8">
        <v>45545</v>
      </c>
      <c r="E26" s="7">
        <v>32</v>
      </c>
      <c r="F26" s="28">
        <v>428</v>
      </c>
      <c r="G26" s="6">
        <v>435</v>
      </c>
      <c r="H26" s="18"/>
      <c r="I26" s="15"/>
      <c r="J26" s="15"/>
      <c r="K26" s="15"/>
      <c r="L26" s="20"/>
      <c r="M26" s="15"/>
      <c r="N26" s="7">
        <v>123</v>
      </c>
      <c r="O26" s="33">
        <v>165</v>
      </c>
      <c r="P26" s="33">
        <v>176</v>
      </c>
      <c r="Q26" s="6">
        <v>32</v>
      </c>
    </row>
    <row r="27" spans="1:17" x14ac:dyDescent="0.25">
      <c r="A27" t="s">
        <v>30</v>
      </c>
      <c r="B27" t="s">
        <v>31</v>
      </c>
      <c r="C27" t="s">
        <v>75</v>
      </c>
      <c r="D27" s="8">
        <v>45545</v>
      </c>
      <c r="E27" s="7">
        <v>43</v>
      </c>
      <c r="F27" s="28">
        <v>472</v>
      </c>
      <c r="G27" s="6">
        <v>502</v>
      </c>
      <c r="H27" s="18"/>
      <c r="I27" s="15"/>
      <c r="J27" s="15"/>
      <c r="K27" s="15"/>
      <c r="L27" s="20"/>
      <c r="M27" s="15"/>
      <c r="N27" s="7">
        <v>128</v>
      </c>
      <c r="O27" s="33">
        <v>170</v>
      </c>
      <c r="P27" s="33">
        <v>186</v>
      </c>
      <c r="Q27" s="6">
        <v>30</v>
      </c>
    </row>
    <row r="28" spans="1:17" x14ac:dyDescent="0.25">
      <c r="A28" t="s">
        <v>42</v>
      </c>
      <c r="B28" t="s">
        <v>43</v>
      </c>
      <c r="C28" t="s">
        <v>76</v>
      </c>
      <c r="D28" s="8">
        <v>45542</v>
      </c>
      <c r="E28" s="7">
        <v>46</v>
      </c>
      <c r="F28" s="28">
        <v>335</v>
      </c>
      <c r="G28" s="6">
        <v>397</v>
      </c>
      <c r="H28" s="18"/>
      <c r="I28" s="15"/>
      <c r="J28" s="15"/>
      <c r="K28" s="15"/>
      <c r="L28" s="20"/>
      <c r="M28" s="15"/>
      <c r="N28" s="7">
        <v>120</v>
      </c>
      <c r="O28" s="33">
        <v>162</v>
      </c>
      <c r="P28" s="33">
        <v>171</v>
      </c>
      <c r="Q28" s="6">
        <v>28</v>
      </c>
    </row>
    <row r="29" spans="1:17" x14ac:dyDescent="0.25">
      <c r="A29" t="s">
        <v>30</v>
      </c>
      <c r="B29" t="s">
        <v>31</v>
      </c>
      <c r="C29" t="s">
        <v>77</v>
      </c>
      <c r="D29" s="8">
        <v>45542</v>
      </c>
      <c r="E29" s="7">
        <v>39</v>
      </c>
      <c r="F29" s="28">
        <v>484</v>
      </c>
      <c r="G29" s="6">
        <v>502</v>
      </c>
      <c r="H29" s="18"/>
      <c r="I29" s="15"/>
      <c r="J29" s="15"/>
      <c r="K29" s="15"/>
      <c r="L29" s="20"/>
      <c r="M29" s="15"/>
      <c r="N29" s="7">
        <v>125</v>
      </c>
      <c r="O29" s="33">
        <v>168</v>
      </c>
      <c r="P29" s="33">
        <v>188</v>
      </c>
      <c r="Q29" s="6">
        <v>36</v>
      </c>
    </row>
    <row r="30" spans="1:17" x14ac:dyDescent="0.25">
      <c r="A30" t="s">
        <v>44</v>
      </c>
      <c r="B30" t="s">
        <v>45</v>
      </c>
      <c r="C30" t="s">
        <v>78</v>
      </c>
      <c r="D30" s="8">
        <v>45541</v>
      </c>
      <c r="E30" s="7">
        <v>48</v>
      </c>
      <c r="F30" s="28">
        <v>466</v>
      </c>
      <c r="G30" s="6">
        <v>510</v>
      </c>
      <c r="H30" s="18"/>
      <c r="I30" s="15"/>
      <c r="J30" s="15"/>
      <c r="K30" s="15"/>
      <c r="L30" s="20"/>
      <c r="M30" s="15"/>
      <c r="N30" s="7">
        <v>130</v>
      </c>
      <c r="O30" s="33">
        <v>162</v>
      </c>
      <c r="P30" s="33">
        <v>188</v>
      </c>
      <c r="Q30" s="6">
        <v>33</v>
      </c>
    </row>
    <row r="31" spans="1:17" x14ac:dyDescent="0.25">
      <c r="A31" t="s">
        <v>20</v>
      </c>
      <c r="B31" t="s">
        <v>21</v>
      </c>
      <c r="C31" t="s">
        <v>79</v>
      </c>
      <c r="D31" s="8">
        <v>45541</v>
      </c>
      <c r="E31" s="7">
        <v>40</v>
      </c>
      <c r="F31" s="28">
        <v>393</v>
      </c>
      <c r="G31" s="6">
        <v>450</v>
      </c>
      <c r="H31" s="18"/>
      <c r="I31" s="15"/>
      <c r="J31" s="15"/>
      <c r="K31" s="15"/>
      <c r="L31" s="20"/>
      <c r="M31" s="15"/>
      <c r="N31" s="7">
        <v>122</v>
      </c>
      <c r="O31" s="33">
        <v>166</v>
      </c>
      <c r="P31" s="33">
        <v>185</v>
      </c>
      <c r="Q31" s="6">
        <v>35</v>
      </c>
    </row>
    <row r="32" spans="1:17" x14ac:dyDescent="0.25">
      <c r="A32" t="s">
        <v>46</v>
      </c>
      <c r="B32" t="s">
        <v>47</v>
      </c>
      <c r="C32" t="s">
        <v>80</v>
      </c>
      <c r="D32" s="8">
        <v>45540</v>
      </c>
      <c r="E32" s="7">
        <v>46</v>
      </c>
      <c r="F32" s="28">
        <v>444</v>
      </c>
      <c r="G32" s="6">
        <v>468</v>
      </c>
      <c r="H32" s="18"/>
      <c r="I32" s="15"/>
      <c r="J32" s="15"/>
      <c r="K32" s="15"/>
      <c r="L32" s="20"/>
      <c r="M32" s="15"/>
      <c r="N32" s="7">
        <v>120</v>
      </c>
      <c r="O32" s="33">
        <v>162</v>
      </c>
      <c r="P32" s="33">
        <v>179</v>
      </c>
      <c r="Q32" s="6">
        <v>31</v>
      </c>
    </row>
    <row r="33" spans="1:17" x14ac:dyDescent="0.25">
      <c r="A33" t="s">
        <v>48</v>
      </c>
      <c r="B33" t="s">
        <v>19</v>
      </c>
      <c r="C33" t="s">
        <v>81</v>
      </c>
      <c r="D33" s="8">
        <v>45533</v>
      </c>
      <c r="E33" s="7">
        <v>38</v>
      </c>
      <c r="F33" s="28">
        <v>407</v>
      </c>
      <c r="G33" s="6">
        <v>447</v>
      </c>
      <c r="H33" s="18"/>
      <c r="I33" s="15"/>
      <c r="J33" s="15"/>
      <c r="K33" s="15"/>
      <c r="L33" s="20"/>
      <c r="M33" s="15"/>
      <c r="N33" s="7">
        <v>124</v>
      </c>
      <c r="O33" s="33">
        <v>171</v>
      </c>
      <c r="P33" s="33">
        <v>182</v>
      </c>
      <c r="Q33" s="6">
        <v>32</v>
      </c>
    </row>
    <row r="34" spans="1:17" x14ac:dyDescent="0.25">
      <c r="A34" t="s">
        <v>38</v>
      </c>
      <c r="B34" t="s">
        <v>39</v>
      </c>
      <c r="C34" t="s">
        <v>82</v>
      </c>
      <c r="D34" s="8">
        <v>45531</v>
      </c>
      <c r="E34" s="7">
        <v>39</v>
      </c>
      <c r="F34" s="28">
        <v>420</v>
      </c>
      <c r="G34" s="6">
        <v>454</v>
      </c>
      <c r="H34" s="18"/>
      <c r="I34" s="15"/>
      <c r="J34" s="15"/>
      <c r="K34" s="15"/>
      <c r="L34" s="20"/>
      <c r="M34" s="15"/>
      <c r="N34" s="7">
        <v>120</v>
      </c>
      <c r="O34" s="33">
        <v>174</v>
      </c>
      <c r="P34" s="33">
        <v>174</v>
      </c>
      <c r="Q34" s="6">
        <v>31</v>
      </c>
    </row>
    <row r="35" spans="1:17" x14ac:dyDescent="0.25">
      <c r="A35" t="s">
        <v>49</v>
      </c>
      <c r="B35" t="s">
        <v>50</v>
      </c>
      <c r="C35" t="s">
        <v>83</v>
      </c>
      <c r="D35" s="8">
        <v>45524</v>
      </c>
      <c r="E35" s="7">
        <v>44</v>
      </c>
      <c r="F35" s="28">
        <v>400</v>
      </c>
      <c r="G35" s="6">
        <v>447</v>
      </c>
      <c r="H35" s="18"/>
      <c r="I35" s="15"/>
      <c r="J35" s="15"/>
      <c r="K35" s="15"/>
      <c r="L35" s="20"/>
      <c r="M35" s="15"/>
      <c r="N35" s="7">
        <v>120</v>
      </c>
      <c r="O35" s="33">
        <v>167</v>
      </c>
      <c r="P35" s="33">
        <v>177</v>
      </c>
      <c r="Q35" s="6">
        <v>28</v>
      </c>
    </row>
    <row r="36" spans="1:17" x14ac:dyDescent="0.25">
      <c r="A36" t="s">
        <v>48</v>
      </c>
      <c r="B36" t="s">
        <v>19</v>
      </c>
      <c r="C36" t="s">
        <v>84</v>
      </c>
      <c r="D36" s="8">
        <v>45524</v>
      </c>
      <c r="E36" s="7">
        <v>41</v>
      </c>
      <c r="F36" s="28">
        <v>380</v>
      </c>
      <c r="G36" s="6">
        <v>429</v>
      </c>
      <c r="H36" s="18"/>
      <c r="I36" s="15"/>
      <c r="J36" s="15"/>
      <c r="K36" s="15"/>
      <c r="L36" s="20"/>
      <c r="M36" s="15"/>
      <c r="N36" s="7">
        <v>125</v>
      </c>
      <c r="O36" s="33">
        <v>166</v>
      </c>
      <c r="P36" s="33">
        <v>174</v>
      </c>
      <c r="Q36" s="6">
        <v>34</v>
      </c>
    </row>
    <row r="37" spans="1:17" x14ac:dyDescent="0.25">
      <c r="A37" t="s">
        <v>51</v>
      </c>
      <c r="B37" t="s">
        <v>52</v>
      </c>
      <c r="C37" t="s">
        <v>85</v>
      </c>
      <c r="D37" s="8">
        <v>45516</v>
      </c>
      <c r="E37" s="7">
        <v>46</v>
      </c>
      <c r="F37" s="28">
        <v>424</v>
      </c>
      <c r="G37" s="6">
        <v>447</v>
      </c>
      <c r="H37" s="18"/>
      <c r="I37" s="15"/>
      <c r="J37" s="15"/>
      <c r="K37" s="15"/>
      <c r="L37" s="20"/>
      <c r="M37" s="15"/>
      <c r="N37" s="7">
        <v>125</v>
      </c>
      <c r="O37" s="33">
        <v>161</v>
      </c>
      <c r="P37" s="33">
        <v>177</v>
      </c>
      <c r="Q37" s="6">
        <v>32</v>
      </c>
    </row>
    <row r="38" spans="1:17" ht="15.75" thickBot="1" x14ac:dyDescent="0.3">
      <c r="A38" t="s">
        <v>28</v>
      </c>
      <c r="B38" t="s">
        <v>29</v>
      </c>
      <c r="C38" t="s">
        <v>86</v>
      </c>
      <c r="D38" s="8">
        <v>45512</v>
      </c>
      <c r="E38" s="29">
        <v>52</v>
      </c>
      <c r="F38" s="30">
        <v>520</v>
      </c>
      <c r="G38" s="31">
        <v>554</v>
      </c>
      <c r="H38" s="18"/>
      <c r="I38" s="15"/>
      <c r="J38" s="15"/>
      <c r="K38" s="15"/>
      <c r="L38" s="20"/>
      <c r="M38" s="15"/>
      <c r="N38" s="29">
        <v>126</v>
      </c>
      <c r="O38" s="34">
        <v>177</v>
      </c>
      <c r="P38" s="34">
        <v>190</v>
      </c>
      <c r="Q38" s="31">
        <v>37</v>
      </c>
    </row>
    <row r="39" spans="1:17" ht="15.75" thickBot="1" x14ac:dyDescent="0.3">
      <c r="A39" s="5"/>
      <c r="D39" s="8"/>
      <c r="E39" s="11">
        <f>+AVERAGE(E5:E38)</f>
        <v>44</v>
      </c>
      <c r="F39" s="12">
        <f>+AVERAGE(F5:F38)</f>
        <v>426.85294117647061</v>
      </c>
      <c r="G39" s="13">
        <f>+AVERAGE(G5:G38)</f>
        <v>458.20588235294116</v>
      </c>
      <c r="H39" s="19" t="e">
        <f>+AVERAGE(H5:H38)</f>
        <v>#DIV/0!</v>
      </c>
      <c r="I39" s="12" t="e">
        <f>+AVERAGE(I5:I38)</f>
        <v>#DIV/0!</v>
      </c>
      <c r="J39" s="12" t="e">
        <f>+AVERAGE(J5:J38)</f>
        <v>#DIV/0!</v>
      </c>
      <c r="K39" s="12" t="e">
        <f>+AVERAGE(K5:K38)</f>
        <v>#DIV/0!</v>
      </c>
      <c r="L39" s="21" t="e">
        <f>+AVERAGE(L5:L38)</f>
        <v>#DIV/0!</v>
      </c>
      <c r="M39" s="12" t="e">
        <f>+AVERAGE(M5:M38)</f>
        <v>#DIV/0!</v>
      </c>
      <c r="N39" s="11">
        <f>+AVERAGE(N5:N38)</f>
        <v>122.58823529411765</v>
      </c>
      <c r="O39" s="12">
        <f>+AVERAGE(O5:O38)</f>
        <v>166.3235294117647</v>
      </c>
      <c r="P39" s="12">
        <f>+AVERAGE(P5:P38)</f>
        <v>180.05882352941177</v>
      </c>
      <c r="Q39" s="13">
        <f>+AVERAGE(Q5:Q38)</f>
        <v>31.352941176470587</v>
      </c>
    </row>
  </sheetData>
  <mergeCells count="1">
    <mergeCell ref="A2:Q2"/>
  </mergeCells>
  <phoneticPr fontId="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0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Ricardo Jurado Pérez</cp:lastModifiedBy>
  <cp:lastPrinted>2025-07-31T10:12:39Z</cp:lastPrinted>
  <dcterms:created xsi:type="dcterms:W3CDTF">2016-07-06T08:22:49Z</dcterms:created>
  <dcterms:modified xsi:type="dcterms:W3CDTF">2025-07-31T19:27:04Z</dcterms:modified>
</cp:coreProperties>
</file>